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<sst xmlns="http://schemas.openxmlformats.org/spreadsheetml/2006/main" count="36" uniqueCount="34">
  <si>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Pay Period</t>
  </si>
  <si>
    <t>Employee Name:</t>
  </si>
  <si>
    <t>UIN:</t>
  </si>
  <si>
    <t>Position #:</t>
  </si>
  <si>
    <t xml:space="preserve"> - PAYROLL USE ONLY -</t>
  </si>
  <si>
    <t>Calculated Overtime Hours ►</t>
  </si>
  <si>
    <t>Reason for Manual Timesheet Form Submission -  REQUIRED</t>
  </si>
  <si>
    <t>CERTIFICATION AND APPROVAL</t>
  </si>
  <si>
    <t>Work Hours</t>
  </si>
  <si>
    <t>If you worked more than 40 hours in a work week, the Budget Unit Director is REQUIRED to sign this timesheet.</t>
  </si>
  <si>
    <t>Total Hours</t>
  </si>
  <si>
    <r>
      <t>Employee</t>
    </r>
    <r>
      <rPr>
        <sz val="10"/>
        <rFont val="Arial"/>
        <family val="2"/>
      </rPr>
      <t>:  I hereby certify that this report correctly reflects all time worked by me for the pay period indicated.</t>
    </r>
  </si>
  <si>
    <r>
      <t>Budget Unit Director</t>
    </r>
    <r>
      <rPr>
        <sz val="10"/>
        <rFont val="Arial"/>
        <family val="2"/>
      </rPr>
      <t>:  I authorize the Payroll department to pay the total overtime hours listed above.</t>
    </r>
  </si>
  <si>
    <t>Days of the Month</t>
  </si>
  <si>
    <t>Employee</t>
  </si>
  <si>
    <t>Signature &amp; Date</t>
  </si>
  <si>
    <t>Immediate Supervisor</t>
  </si>
  <si>
    <t>Budget Unit Director</t>
  </si>
  <si>
    <t>Old Dominion University/Payroll - Manual Timesheet Form</t>
  </si>
  <si>
    <r>
      <t>Immediate Supervisor</t>
    </r>
    <r>
      <rPr>
        <sz val="10"/>
        <rFont val="Arial"/>
        <family val="2"/>
      </rPr>
      <t>:  I hereby certify the accuracy of the position number, the regular hours worked, and the overtime hours worked.</t>
    </r>
  </si>
  <si>
    <t>Calendar Year</t>
  </si>
  <si>
    <t>Original timesheet never submitted because (please explain)</t>
  </si>
  <si>
    <t>Correction to original submission (copy attached)</t>
  </si>
  <si>
    <t>Other Reason (please explain)</t>
  </si>
  <si>
    <t>Please select a reason from the list</t>
  </si>
  <si>
    <t>Explanation (if applicable):</t>
  </si>
  <si>
    <t>Dept Budget:</t>
  </si>
  <si>
    <t>Dept  Phone:</t>
  </si>
  <si>
    <t>Hourly Wage/Student Hourly Employees</t>
  </si>
  <si>
    <t>Print Employee Name</t>
  </si>
  <si>
    <t>Print Supervisor Name</t>
  </si>
  <si>
    <t>Print Budget Unit Director Name</t>
  </si>
  <si>
    <t>Regular Pay</t>
  </si>
  <si>
    <t>Parental Leave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</si>
</sst>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5" fillId="34" borderId="14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vertical="top"/>
    </xf>
    <xf numFmtId="0" fontId="2" fillId="34" borderId="15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2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35" borderId="18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/>
    </xf>
    <xf numFmtId="14" fontId="1" fillId="0" borderId="13" xfId="0" applyNumberFormat="1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7" fillId="35" borderId="17" xfId="0" applyFont="1" applyFill="1" applyBorder="1" applyAlignment="1">
      <alignment horizontal="left"/>
    </xf>
    <xf numFmtId="0" fontId="0" fillId="35" borderId="22" xfId="0" applyFill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6" fillId="32" borderId="17" xfId="0" applyFont="1" applyFill="1" applyBorder="1" applyAlignment="1">
      <alignment horizontal="center"/>
    </xf>
    <xf numFmtId="0" fontId="26" fillId="32" borderId="23" xfId="0" applyFont="1" applyFill="1" applyBorder="1" applyAlignment="1">
      <alignment horizontal="center"/>
    </xf>
    <xf numFmtId="0" fontId="26" fillId="32" borderId="22" xfId="0" applyFont="1" applyFill="1" applyBorder="1" applyAlignment="1">
      <alignment horizontal="center"/>
    </xf>
    <xf numFmtId="49" fontId="0" fillId="32" borderId="17" xfId="0" applyNumberFormat="1" applyFont="1" applyFill="1" applyBorder="1" applyAlignment="1">
      <alignment horizontal="center"/>
    </xf>
    <xf numFmtId="49" fontId="0" fillId="32" borderId="23" xfId="0" applyNumberFormat="1" applyFont="1" applyFill="1" applyBorder="1" applyAlignment="1">
      <alignment horizontal="center"/>
    </xf>
    <xf numFmtId="49" fontId="0" fillId="32" borderId="22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32" borderId="17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49" fontId="0" fillId="32" borderId="23" xfId="0" applyNumberFormat="1" applyFill="1" applyBorder="1" applyAlignment="1">
      <alignment horizontal="center"/>
    </xf>
    <xf numFmtId="49" fontId="0" fillId="32" borderId="22" xfId="0" applyNumberFormat="1" applyFill="1" applyBorder="1" applyAlignment="1">
      <alignment horizontal="center"/>
    </xf>
    <xf numFmtId="0" fontId="7" fillId="35" borderId="17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top"/>
    </xf>
    <xf numFmtId="0" fontId="0" fillId="35" borderId="16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0" fontId="0" fillId="32" borderId="23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7" fillId="35" borderId="11" xfId="0" applyFont="1" applyFill="1" applyBorder="1" applyAlignment="1">
      <alignment horizontal="center" vertical="top"/>
    </xf>
    <xf numFmtId="0" fontId="0" fillId="35" borderId="0" xfId="0" applyFill="1" applyAlignment="1">
      <alignment horizontal="center" vertical="top"/>
    </xf>
    <xf numFmtId="0" fontId="0" fillId="35" borderId="12" xfId="0" applyFill="1" applyBorder="1" applyAlignment="1">
      <alignment horizontal="center" vertical="top"/>
    </xf>
    <xf numFmtId="0" fontId="5" fillId="32" borderId="14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5" borderId="17" xfId="0" applyFont="1" applyFill="1" applyBorder="1" applyAlignment="1">
      <alignment vertical="top"/>
    </xf>
    <xf numFmtId="0" fontId="4" fillId="35" borderId="2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top"/>
    </xf>
    <xf numFmtId="0" fontId="0" fillId="32" borderId="23" xfId="0" applyFont="1" applyFill="1" applyBorder="1" applyAlignment="1">
      <alignment horizontal="center" vertical="top"/>
    </xf>
    <xf numFmtId="0" fontId="0" fillId="32" borderId="2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22</xdr:row>
      <xdr:rowOff>28575</xdr:rowOff>
    </xdr:from>
    <xdr:to>
      <xdr:col>1</xdr:col>
      <xdr:colOff>266700</xdr:colOff>
      <xdr:row>22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143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23</xdr:row>
      <xdr:rowOff>28575</xdr:rowOff>
    </xdr:from>
    <xdr:to>
      <xdr:col>1</xdr:col>
      <xdr:colOff>257175</xdr:colOff>
      <xdr:row>23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38100</xdr:rowOff>
    </xdr:from>
    <xdr:to>
      <xdr:col>1</xdr:col>
      <xdr:colOff>257175</xdr:colOff>
      <xdr:row>24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45339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2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15.421875" style="13" customWidth="1"/>
    <col min="2" max="13" width="5.7109375" style="13" customWidth="1"/>
    <col min="14" max="14" width="6.140625" style="13" customWidth="1"/>
    <col min="15" max="15" width="6.28125" style="13" customWidth="1"/>
    <col min="16" max="17" width="5.7109375" style="13" customWidth="1"/>
    <col min="18" max="18" width="2.7109375" style="13" customWidth="1"/>
    <col min="19" max="19" width="10.140625" style="13" customWidth="1"/>
    <col min="20" max="16384" width="9.140625" style="13" customWidth="1"/>
  </cols>
  <sheetData>
    <row r="1" spans="1:19" ht="19.5" customHeigh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ht="19.5" customHeight="1">
      <c r="A2" s="116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</row>
    <row r="3" spans="1:19" ht="15">
      <c r="A3" s="1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4" spans="1:19" ht="16.5">
      <c r="A4" s="62" t="s">
        <v>0</v>
      </c>
      <c r="B4" s="124"/>
      <c r="C4" s="125"/>
      <c r="D4" s="126"/>
      <c r="E4" s="119" t="s">
        <v>20</v>
      </c>
      <c r="F4" s="120"/>
      <c r="G4" s="121"/>
      <c r="H4" s="122"/>
      <c r="I4" s="123"/>
      <c r="J4" s="51"/>
      <c r="K4" s="45"/>
      <c r="L4" s="45"/>
      <c r="M4" s="51"/>
      <c r="N4" s="51"/>
      <c r="O4" s="51"/>
      <c r="P4" s="51"/>
      <c r="Q4" s="51"/>
      <c r="R4" s="51"/>
      <c r="S4" s="52"/>
    </row>
    <row r="5" spans="1:19" ht="15">
      <c r="A5" s="1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</row>
    <row r="6" spans="1:19" ht="15">
      <c r="A6" s="74" t="s">
        <v>1</v>
      </c>
      <c r="B6" s="75"/>
      <c r="C6" s="85"/>
      <c r="D6" s="86"/>
      <c r="E6" s="86"/>
      <c r="F6" s="86"/>
      <c r="G6" s="87"/>
      <c r="I6" s="63" t="s">
        <v>2</v>
      </c>
      <c r="J6" s="88"/>
      <c r="K6" s="89"/>
      <c r="L6" s="90"/>
      <c r="M6" s="51"/>
      <c r="N6" s="98" t="s">
        <v>3</v>
      </c>
      <c r="O6" s="75"/>
      <c r="P6" s="88"/>
      <c r="Q6" s="96"/>
      <c r="R6" s="97"/>
      <c r="S6" s="52"/>
    </row>
    <row r="7" spans="1:19" ht="15">
      <c r="A7" s="1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</row>
    <row r="8" spans="1:19" ht="15">
      <c r="A8" s="63" t="s">
        <v>26</v>
      </c>
      <c r="B8" s="92"/>
      <c r="C8" s="105"/>
      <c r="D8" s="105"/>
      <c r="E8" s="105"/>
      <c r="F8" s="105"/>
      <c r="G8" s="106"/>
      <c r="H8" s="99" t="s">
        <v>27</v>
      </c>
      <c r="I8" s="100"/>
      <c r="J8" s="101"/>
      <c r="K8" s="92"/>
      <c r="L8" s="93"/>
      <c r="M8" s="94"/>
      <c r="O8" s="51"/>
      <c r="P8" s="51"/>
      <c r="Q8" s="51"/>
      <c r="R8" s="51"/>
      <c r="S8" s="52"/>
    </row>
    <row r="9" spans="1:19" ht="16.5">
      <c r="A9" s="5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</row>
    <row r="10" spans="1:19" ht="16.5">
      <c r="A10" s="53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  <row r="11" spans="1:20" ht="15" hidden="1">
      <c r="A11" s="5">
        <f>RIGHT(B4,2)</f>
      </c>
      <c r="B11" s="2"/>
      <c r="C11" s="3"/>
      <c r="D11" s="15"/>
      <c r="E11" s="15"/>
      <c r="F11" s="15"/>
      <c r="G11" s="15"/>
      <c r="H11" s="15"/>
      <c r="I11" s="15"/>
      <c r="J11" s="16"/>
      <c r="K11" s="17"/>
      <c r="L11" s="15"/>
      <c r="M11" s="15"/>
      <c r="N11" s="15"/>
      <c r="O11" s="15"/>
      <c r="P11" s="15"/>
      <c r="Q11" s="15"/>
      <c r="R11" s="15"/>
      <c r="S11" s="1"/>
      <c r="T11" s="47"/>
    </row>
    <row r="12" spans="1:20" ht="15">
      <c r="A12" s="43"/>
      <c r="B12" s="11">
        <f>LEFT($B$4,3)</f>
      </c>
      <c r="C12" s="11">
        <f>LEFT($B$4,3)</f>
      </c>
      <c r="D12" s="11">
        <f aca="true" t="shared" si="0" ref="D12:N12">LEFT($B$4,3)</f>
      </c>
      <c r="E12" s="11">
        <f t="shared" si="0"/>
      </c>
      <c r="F12" s="11">
        <f t="shared" si="0"/>
      </c>
      <c r="G12" s="11">
        <f t="shared" si="0"/>
      </c>
      <c r="H12" s="11">
        <f t="shared" si="0"/>
      </c>
      <c r="I12" s="11">
        <f t="shared" si="0"/>
      </c>
      <c r="J12" s="11">
        <f t="shared" si="0"/>
      </c>
      <c r="K12" s="11">
        <f t="shared" si="0"/>
      </c>
      <c r="L12" s="11">
        <f t="shared" si="0"/>
      </c>
      <c r="M12" s="11">
        <f t="shared" si="0"/>
      </c>
      <c r="N12" s="11">
        <f t="shared" si="0"/>
      </c>
      <c r="O12" s="11">
        <f>IF($B$13=1,N12,IF(H4=2008,N12,IF(H4=2012,N12,IF(H4=2016,N12,IF(H4=2020,N12,IF($B$4="Feb 16-28","",N12))))))</f>
      </c>
      <c r="P12" s="11">
        <f>IF($B$13=1,N12,IF($B$4="Feb 16-28","",N12))</f>
      </c>
      <c r="Q12" s="11">
        <f>IF($B$13=1,"",IF($B$4="Feb 16-28","",IF(B4="Apr 16-30","",IF(B4="Jun 16-30","",IF(B4="Sep 16-30","",IF(B4="Nov 16-30","",N12))))))</f>
      </c>
      <c r="R12" s="19"/>
      <c r="S12" s="12"/>
      <c r="T12" s="47"/>
    </row>
    <row r="13" spans="1:20" ht="15">
      <c r="A13" s="42" t="s">
        <v>13</v>
      </c>
      <c r="B13" s="4">
        <f>IF(A11="15",1,16)</f>
        <v>16</v>
      </c>
      <c r="C13" s="4">
        <f>B13+1</f>
        <v>17</v>
      </c>
      <c r="D13" s="4">
        <f aca="true" t="shared" si="1" ref="D13:N13">C13+1</f>
        <v>18</v>
      </c>
      <c r="E13" s="4">
        <f t="shared" si="1"/>
        <v>19</v>
      </c>
      <c r="F13" s="4">
        <f t="shared" si="1"/>
        <v>20</v>
      </c>
      <c r="G13" s="4">
        <f t="shared" si="1"/>
        <v>21</v>
      </c>
      <c r="H13" s="4">
        <f t="shared" si="1"/>
        <v>22</v>
      </c>
      <c r="I13" s="4">
        <f t="shared" si="1"/>
        <v>23</v>
      </c>
      <c r="J13" s="4">
        <f t="shared" si="1"/>
        <v>24</v>
      </c>
      <c r="K13" s="4">
        <f t="shared" si="1"/>
        <v>25</v>
      </c>
      <c r="L13" s="4">
        <f t="shared" si="1"/>
        <v>26</v>
      </c>
      <c r="M13" s="4">
        <f t="shared" si="1"/>
        <v>27</v>
      </c>
      <c r="N13" s="4">
        <f t="shared" si="1"/>
        <v>28</v>
      </c>
      <c r="O13" s="4">
        <f>IF($B$13=1,14,IF(H4=2008,29,IF(H4=2012,29,IF(H4=2016,29,IF(H4=2020,29,IF($B$4="Feb 16-28","",29))))))</f>
        <v>29</v>
      </c>
      <c r="P13" s="4">
        <f>IF($B$13=1,15,IF($B$4="Feb 16-28","",30))</f>
        <v>30</v>
      </c>
      <c r="Q13" s="4">
        <f>IF($B$13=1,"",IF($B$4="Feb 16-28","",IF(B4="Apr 16-30","",IF(B4="Jun 16-30","",IF(B4="Sep 16-30","",IF(B4="Nov 16-30","",31))))))</f>
        <v>31</v>
      </c>
      <c r="R13" s="4"/>
      <c r="S13" s="4" t="s">
        <v>10</v>
      </c>
      <c r="T13" s="14"/>
    </row>
    <row r="14" spans="1:20" ht="15">
      <c r="A14" s="42" t="s">
        <v>32</v>
      </c>
      <c r="B14" s="4"/>
      <c r="C14" s="4"/>
      <c r="D14" s="4"/>
      <c r="E14" s="4"/>
      <c r="F14" s="4"/>
      <c r="G14" s="4"/>
      <c r="H14" s="4"/>
      <c r="I14" s="4"/>
      <c r="J14" s="67"/>
      <c r="K14" s="8"/>
      <c r="L14" s="11"/>
      <c r="M14" s="4"/>
      <c r="N14" s="4"/>
      <c r="O14" s="4"/>
      <c r="P14" s="4"/>
      <c r="Q14" s="4"/>
      <c r="R14" s="4"/>
      <c r="S14" s="4">
        <f>SUM(B14:Q14)</f>
        <v>0</v>
      </c>
      <c r="T14" s="14"/>
    </row>
    <row r="15" spans="1:20" ht="15">
      <c r="A15" s="42" t="s">
        <v>33</v>
      </c>
      <c r="B15" s="4"/>
      <c r="C15" s="4"/>
      <c r="D15" s="4"/>
      <c r="E15" s="4"/>
      <c r="F15" s="4"/>
      <c r="G15" s="4"/>
      <c r="H15" s="4"/>
      <c r="I15" s="4"/>
      <c r="J15" s="8"/>
      <c r="K15" s="11"/>
      <c r="L15" s="4"/>
      <c r="M15" s="4"/>
      <c r="N15" s="4"/>
      <c r="O15" s="4"/>
      <c r="P15" s="4"/>
      <c r="Q15" s="4"/>
      <c r="R15" s="4"/>
      <c r="S15" s="4">
        <f>SUM(B15:Q15)</f>
        <v>0</v>
      </c>
      <c r="T15" s="14"/>
    </row>
    <row r="16" spans="1:20" ht="15">
      <c r="A16" s="110" t="s">
        <v>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  <c r="T16" s="47"/>
    </row>
    <row r="17" spans="1:20" ht="15">
      <c r="A17" s="6"/>
      <c r="B17" s="7"/>
      <c r="C17" s="7"/>
      <c r="D17" s="20"/>
      <c r="E17" s="20"/>
      <c r="F17" s="2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47"/>
    </row>
    <row r="18" spans="1:20" ht="12.75">
      <c r="A18" s="21" t="s"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4"/>
      <c r="T18" s="48"/>
    </row>
    <row r="19" spans="1:20" ht="12.75">
      <c r="A19" s="23" t="s">
        <v>5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55"/>
      <c r="T19" s="49"/>
    </row>
    <row r="20" spans="1:20" ht="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56"/>
      <c r="T20" s="50"/>
    </row>
    <row r="21" spans="1:20" ht="15">
      <c r="A21" s="102" t="s">
        <v>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44"/>
    </row>
    <row r="22" spans="1:20" ht="1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76" t="s">
        <v>25</v>
      </c>
      <c r="M22" s="77"/>
      <c r="N22" s="77"/>
      <c r="O22" s="77"/>
      <c r="P22" s="77"/>
      <c r="Q22" s="77"/>
      <c r="R22" s="77"/>
      <c r="S22" s="78"/>
      <c r="T22" s="45"/>
    </row>
    <row r="23" spans="1:20" ht="15">
      <c r="A23" s="127" t="s">
        <v>24</v>
      </c>
      <c r="B23" s="61"/>
      <c r="C23" s="32" t="s">
        <v>21</v>
      </c>
      <c r="D23" s="32"/>
      <c r="E23" s="32"/>
      <c r="F23" s="32"/>
      <c r="G23" s="32"/>
      <c r="H23" s="32"/>
      <c r="I23" s="32"/>
      <c r="J23" s="32"/>
      <c r="K23" s="45"/>
      <c r="L23" s="79"/>
      <c r="M23" s="80"/>
      <c r="N23" s="80"/>
      <c r="O23" s="80"/>
      <c r="P23" s="80"/>
      <c r="Q23" s="80"/>
      <c r="R23" s="80"/>
      <c r="S23" s="81"/>
      <c r="T23" s="45"/>
    </row>
    <row r="24" spans="1:20" ht="15">
      <c r="A24" s="127"/>
      <c r="B24" s="61"/>
      <c r="C24" s="32" t="s">
        <v>22</v>
      </c>
      <c r="D24" s="32"/>
      <c r="E24" s="32"/>
      <c r="F24" s="32"/>
      <c r="G24" s="32"/>
      <c r="H24" s="32"/>
      <c r="I24" s="32"/>
      <c r="J24" s="32"/>
      <c r="K24" s="45"/>
      <c r="L24" s="79"/>
      <c r="M24" s="80"/>
      <c r="N24" s="80"/>
      <c r="O24" s="80"/>
      <c r="P24" s="80"/>
      <c r="Q24" s="80"/>
      <c r="R24" s="80"/>
      <c r="S24" s="81"/>
      <c r="T24" s="45"/>
    </row>
    <row r="25" spans="1:20" ht="15">
      <c r="A25" s="127"/>
      <c r="B25" s="61"/>
      <c r="C25" s="32" t="s">
        <v>23</v>
      </c>
      <c r="D25" s="32"/>
      <c r="E25" s="32"/>
      <c r="F25" s="32"/>
      <c r="G25" s="32"/>
      <c r="H25" s="32"/>
      <c r="I25" s="32"/>
      <c r="J25" s="32"/>
      <c r="K25" s="45"/>
      <c r="L25" s="79"/>
      <c r="M25" s="80"/>
      <c r="N25" s="80"/>
      <c r="O25" s="80"/>
      <c r="P25" s="80"/>
      <c r="Q25" s="80"/>
      <c r="R25" s="80"/>
      <c r="S25" s="81"/>
      <c r="T25" s="45"/>
    </row>
    <row r="26" spans="1:20" ht="1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82"/>
      <c r="M26" s="83"/>
      <c r="N26" s="83"/>
      <c r="O26" s="83"/>
      <c r="P26" s="83"/>
      <c r="Q26" s="83"/>
      <c r="R26" s="83"/>
      <c r="S26" s="84"/>
      <c r="T26" s="45"/>
    </row>
    <row r="27" spans="1:20" ht="12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57"/>
      <c r="T27" s="40"/>
    </row>
    <row r="28" spans="1:20" ht="15">
      <c r="A28" s="107" t="s">
        <v>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9"/>
      <c r="T28" s="38"/>
    </row>
    <row r="29" spans="1:20" ht="12.7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58"/>
      <c r="T29" s="40"/>
    </row>
    <row r="30" spans="1:20" ht="12.75">
      <c r="A30" s="39" t="s">
        <v>11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58"/>
      <c r="T30" s="40"/>
    </row>
    <row r="31" spans="1:20" ht="12.75">
      <c r="A31" s="39" t="s">
        <v>19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58"/>
      <c r="T31" s="40"/>
    </row>
    <row r="32" spans="1:20" ht="12.75">
      <c r="A32" s="39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58"/>
      <c r="T32" s="40"/>
    </row>
    <row r="33" spans="1:20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  <c r="T33" s="32"/>
    </row>
    <row r="34" spans="1:20" ht="12.75">
      <c r="A34" s="65"/>
      <c r="B34" s="66"/>
      <c r="C34" s="66"/>
      <c r="D34" s="66"/>
      <c r="E34" s="41"/>
      <c r="F34" s="66"/>
      <c r="G34" s="66"/>
      <c r="H34" s="66"/>
      <c r="I34" s="66"/>
      <c r="J34" s="66"/>
      <c r="K34" s="41"/>
      <c r="L34" s="66"/>
      <c r="M34" s="66"/>
      <c r="N34" s="66"/>
      <c r="O34" s="66"/>
      <c r="P34" s="66"/>
      <c r="Q34" s="66"/>
      <c r="R34" s="32"/>
      <c r="S34" s="33"/>
      <c r="T34" s="32"/>
    </row>
    <row r="35" spans="1:20" ht="12.75">
      <c r="A35" s="70" t="s">
        <v>29</v>
      </c>
      <c r="B35" s="95"/>
      <c r="C35" s="95"/>
      <c r="D35" s="95"/>
      <c r="E35" s="41"/>
      <c r="F35" s="95" t="s">
        <v>30</v>
      </c>
      <c r="G35" s="95"/>
      <c r="H35" s="95"/>
      <c r="I35" s="95"/>
      <c r="J35" s="95"/>
      <c r="K35" s="41"/>
      <c r="L35" s="95" t="s">
        <v>31</v>
      </c>
      <c r="M35" s="95"/>
      <c r="N35" s="95"/>
      <c r="O35" s="95"/>
      <c r="P35" s="95"/>
      <c r="Q35" s="95"/>
      <c r="R35" s="32"/>
      <c r="S35" s="33"/>
      <c r="T35" s="32"/>
    </row>
    <row r="36" spans="1:20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2"/>
    </row>
    <row r="37" spans="1:20" ht="12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32"/>
    </row>
    <row r="38" spans="1:20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2"/>
    </row>
    <row r="39" spans="1:20" ht="12.75">
      <c r="A39" s="70" t="s">
        <v>14</v>
      </c>
      <c r="B39" s="71"/>
      <c r="C39" s="71"/>
      <c r="D39" s="72"/>
      <c r="E39" s="60"/>
      <c r="F39" s="95" t="s">
        <v>16</v>
      </c>
      <c r="G39" s="72"/>
      <c r="H39" s="72"/>
      <c r="I39" s="72"/>
      <c r="J39" s="72"/>
      <c r="K39" s="41"/>
      <c r="L39" s="95" t="s">
        <v>17</v>
      </c>
      <c r="M39" s="95"/>
      <c r="N39" s="95"/>
      <c r="O39" s="95"/>
      <c r="P39" s="95"/>
      <c r="Q39" s="95"/>
      <c r="R39" s="41"/>
      <c r="S39" s="59"/>
      <c r="T39" s="41"/>
    </row>
    <row r="40" spans="1:20" ht="15">
      <c r="A40" s="73" t="s">
        <v>15</v>
      </c>
      <c r="B40" s="68"/>
      <c r="C40" s="68"/>
      <c r="D40" s="69"/>
      <c r="E40" s="46"/>
      <c r="F40" s="68" t="s">
        <v>15</v>
      </c>
      <c r="G40" s="69"/>
      <c r="H40" s="69"/>
      <c r="I40" s="69"/>
      <c r="J40" s="69"/>
      <c r="K40" s="35"/>
      <c r="L40" s="91" t="s">
        <v>15</v>
      </c>
      <c r="M40" s="68"/>
      <c r="N40" s="68"/>
      <c r="O40" s="68"/>
      <c r="P40" s="68"/>
      <c r="Q40" s="68"/>
      <c r="R40" s="35"/>
      <c r="S40" s="64">
        <v>45082</v>
      </c>
      <c r="T40" s="45"/>
    </row>
    <row r="42" ht="15">
      <c r="A42" s="14"/>
    </row>
  </sheetData>
  <sheetProtection/>
  <mergeCells count="27">
    <mergeCell ref="L35:Q35"/>
    <mergeCell ref="L39:Q39"/>
    <mergeCell ref="F39:J39"/>
    <mergeCell ref="A1:S1"/>
    <mergeCell ref="A2:S2"/>
    <mergeCell ref="E4:G4"/>
    <mergeCell ref="H4:I4"/>
    <mergeCell ref="B4:D4"/>
    <mergeCell ref="A23:A25"/>
    <mergeCell ref="A35:D35"/>
    <mergeCell ref="P6:R6"/>
    <mergeCell ref="N6:O6"/>
    <mergeCell ref="H8:J8"/>
    <mergeCell ref="A21:S21"/>
    <mergeCell ref="B8:G8"/>
    <mergeCell ref="A28:S28"/>
    <mergeCell ref="A16:S16"/>
    <mergeCell ref="F40:J40"/>
    <mergeCell ref="A39:D39"/>
    <mergeCell ref="A40:D40"/>
    <mergeCell ref="A6:B6"/>
    <mergeCell ref="L22:S26"/>
    <mergeCell ref="C6:G6"/>
    <mergeCell ref="J6:L6"/>
    <mergeCell ref="L40:Q40"/>
    <mergeCell ref="K8:M8"/>
    <mergeCell ref="F35:J35"/>
  </mergeCells>
  <dataValidations count="2">
    <dataValidation type="list" allowBlank="1" showInputMessage="1" showErrorMessage="1" promptTitle="Pay Period" prompt="Please select the pay period for which you are entering work hours." sqref="B4:D4">
      <formula1>"Dec 16-31,Jan 1-15,Jan 16-31,Feb 1-15,Feb 16-28,Mar 1-15,Mar 16-31,Apr 1-15,Apr 16-30, May 1-15,May 16-31,Jun 1-15,Jun 16-30,Jul 1-15,Jul 16-31,Aug 1-15,Aug 16-31,Sep 1-15,Sep 16-30,Oct 1-15,Oct 16-31,Nov 1-15,Nov 16-30,Dec 1-15"</formula1>
    </dataValidation>
    <dataValidation type="list" allowBlank="1" showInputMessage="1" showErrorMessage="1" promptTitle="Calendar Year" prompt="Please select the current calendar year." sqref="H4:I4">
      <formula1>"2022,2023,2024,2025,2026,2027,2028,2029,2030"</formula1>
    </dataValidation>
  </dataValidations>
  <printOptions horizontalCentered="1" verticalCentered="1"/>
  <pageMargins left="0.28" right="0.22" top="0.27" bottom="0.27" header="0.2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SLGreen</dc:creator>
  <cp:keywords/>
  <dc:description/>
  <cp:lastModifiedBy>Dunlap, Amanda P.</cp:lastModifiedBy>
  <cp:lastPrinted>2019-07-17T21:17:14Z</cp:lastPrinted>
  <dcterms:created xsi:type="dcterms:W3CDTF">2007-10-18T13:26:32Z</dcterms:created>
  <dcterms:modified xsi:type="dcterms:W3CDTF">2023-06-07T13:47:01Z</dcterms:modified>
  <cp:category/>
  <cp:version/>
  <cp:contentType/>
  <cp:contentStatus/>
</cp:coreProperties>
</file>